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<sst xmlns="http://schemas.openxmlformats.org/spreadsheetml/2006/main" count="159" uniqueCount="107">
  <si>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</si>
  <si>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</si>
  <si>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</si>
  <si>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</si>
  <si>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</si>
  <si>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</si>
  <si>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</si>
  <si>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</si>
  <si>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</si>
  <si>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</si>
  <si>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</si>
  <si>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</si>
  <si>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</si>
  <si>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</si>
  <si>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</si>
  <si>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</si>
  <si>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</si>
  <si>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</si>
  <si>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</si>
  <si>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</si>
  <si>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</si>
  <si>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</si>
  <si>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</si>
  <si>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</si>
  <si>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</si>
  <si>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</si>
  <si>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</si>
  <si>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</si>
  <si>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</si>
  <si>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</si>
  <si>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</si>
  <si>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</si>
  <si>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</si>
  <si>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</si>
  <si>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</si>
  <si>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</si>
  <si>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</si>
  <si>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</si>
  <si>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</si>
  <si>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</si>
  <si>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</si>
  <si>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</si>
  <si>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</si>
  <si>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</si>
  <si>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</si>
  <si>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</si>
  <si>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</si>
  <si>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</si>
  <si>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</si>
  <si>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</si>
  <si>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</si>
  <si>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</si>
  <si>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</si>
  <si>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PHOENIX PHARMA</t>
  </si>
  <si>
    <t>VEGA</t>
  </si>
  <si>
    <t>SANITETSKI</t>
  </si>
  <si>
    <t>YUNYCOM</t>
  </si>
  <si>
    <t>LEKOVI</t>
  </si>
  <si>
    <t>ADOC</t>
  </si>
  <si>
    <t>22.05.20.</t>
  </si>
  <si>
    <t>25.05.20.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</si>
  <si>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25.05.20.</t>
    </r>
  </si>
  <si>
    <t>AMICUS</t>
  </si>
  <si>
    <t>APTUS</t>
  </si>
  <si>
    <t>AU BEOGRAD</t>
  </si>
  <si>
    <t>AMG PHARM</t>
  </si>
  <si>
    <t>B BRAUN ADRIA</t>
  </si>
  <si>
    <t>BEOHEM-3</t>
  </si>
  <si>
    <t>BEOLASER</t>
  </si>
  <si>
    <t>BIOGNOST S</t>
  </si>
  <si>
    <t>ECOTRADE</t>
  </si>
  <si>
    <t>ENGEL</t>
  </si>
  <si>
    <t>FARMALOGIST</t>
  </si>
  <si>
    <t>FLORA KOMERC</t>
  </si>
  <si>
    <t>GALEN FOKUS</t>
  </si>
  <si>
    <t>IVEX</t>
  </si>
  <si>
    <t>KODEKS SISTEM</t>
  </si>
  <si>
    <t>LABRA</t>
  </si>
  <si>
    <t>LAVIEFARM</t>
  </si>
  <si>
    <t>MAGNA PHARMACIA</t>
  </si>
  <si>
    <t>MAKLER</t>
  </si>
  <si>
    <t>MD SOLUTION</t>
  </si>
  <si>
    <t>MEDI RAY</t>
  </si>
  <si>
    <t>MEDICOM</t>
  </si>
  <si>
    <t>MEDILABOR</t>
  </si>
  <si>
    <t>MEDINIC</t>
  </si>
  <si>
    <t>OMNI MEDIKAL</t>
  </si>
  <si>
    <t>ORTHOAID</t>
  </si>
  <si>
    <t>INOPHARM</t>
  </si>
  <si>
    <t>PRIMAX</t>
  </si>
  <si>
    <t>PREMIUM</t>
  </si>
  <si>
    <t>SINOFARM</t>
  </si>
  <si>
    <t>SN MEDIC</t>
  </si>
  <si>
    <t>STIGA</t>
  </si>
  <si>
    <t>SUPERLAB</t>
  </si>
  <si>
    <t>TERMOMED</t>
  </si>
  <si>
    <t>TT MEDIK</t>
  </si>
  <si>
    <t>VELEBIT</t>
  </si>
  <si>
    <t>VICOR</t>
  </si>
  <si>
    <t>ZEMFARM</t>
  </si>
  <si>
    <t>CITOSTATICI</t>
  </si>
  <si>
    <t>OST.UGR.MAT</t>
  </si>
  <si>
    <t>IMPLANTATI U ORT.</t>
  </si>
  <si>
    <t>LEK PO POS.REŽ.</t>
  </si>
  <si>
    <t>DIJALIZA</t>
  </si>
  <si>
    <t>FRESENUS-HEMOMED</t>
  </si>
  <si>
    <t>MAGNA MEDICA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</si>
</sst>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19" fillId="0" borderId="0" xfId="0" applyFont="1" applyBorder="1" applyAlignment="1">
      <alignment/>
    </xf>
    <xf numFmtId="4" fontId="19" fillId="0" borderId="13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3">
      <selection activeCell="H18" sqref="H1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7" t="s">
        <v>0</v>
      </c>
      <c r="B1" s="17"/>
      <c r="C1" s="17"/>
    </row>
    <row r="3" spans="1:9" ht="15">
      <c r="A3" s="18" t="s">
        <v>1</v>
      </c>
      <c r="B3" s="18"/>
      <c r="C3" s="18"/>
      <c r="D3" s="18"/>
      <c r="E3" s="18"/>
      <c r="F3" s="18"/>
      <c r="G3" s="18"/>
      <c r="H3" s="7" t="s">
        <v>60</v>
      </c>
      <c r="I3" s="2"/>
    </row>
    <row r="5" spans="1:9" ht="15">
      <c r="A5" s="1"/>
      <c r="B5" t="s">
        <v>3</v>
      </c>
      <c r="F5" s="7" t="s">
        <v>59</v>
      </c>
      <c r="H5" s="5">
        <v>39163129.4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16525826.27</v>
      </c>
      <c r="I8" s="1" t="s">
        <v>45</v>
      </c>
    </row>
    <row r="9" spans="1:9" ht="15">
      <c r="A9" s="1" t="s">
        <v>6</v>
      </c>
      <c r="B9" t="s">
        <v>4</v>
      </c>
      <c r="H9" s="5">
        <v>11380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16525826.27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8" t="s">
        <v>48</v>
      </c>
      <c r="B17" s="18"/>
      <c r="C17" s="18"/>
      <c r="D17" s="18"/>
      <c r="E17" s="2"/>
      <c r="F17" s="7" t="s">
        <v>60</v>
      </c>
      <c r="H17" s="5">
        <v>39174509.4</v>
      </c>
      <c r="I17" s="1" t="s">
        <v>45</v>
      </c>
    </row>
    <row r="19" spans="1:2" ht="15">
      <c r="A19" s="18" t="s">
        <v>11</v>
      </c>
      <c r="B19" s="18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8" t="s">
        <v>22</v>
      </c>
      <c r="B30" s="18"/>
      <c r="C30" s="18"/>
      <c r="D30" s="18"/>
      <c r="E30" s="18"/>
    </row>
    <row r="32" spans="1:9" ht="15">
      <c r="A32" s="1" t="s">
        <v>23</v>
      </c>
      <c r="B32" t="s">
        <v>24</v>
      </c>
      <c r="H32" s="10">
        <v>319099.22</v>
      </c>
      <c r="I32" s="1" t="s">
        <v>45</v>
      </c>
    </row>
    <row r="33" spans="1:9" ht="15">
      <c r="A33" s="1" t="s">
        <v>35</v>
      </c>
      <c r="B33" t="s">
        <v>25</v>
      </c>
      <c r="H33" s="5">
        <v>116760.6</v>
      </c>
      <c r="I33" s="1" t="s">
        <v>45</v>
      </c>
    </row>
    <row r="34" spans="1:9" ht="15">
      <c r="A34" s="1" t="s">
        <v>36</v>
      </c>
      <c r="B34" t="s">
        <v>26</v>
      </c>
      <c r="H34" s="5">
        <v>346629.89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9237278.83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319000</v>
      </c>
      <c r="I39" s="1" t="s">
        <v>45</v>
      </c>
    </row>
    <row r="40" spans="1:9" ht="15">
      <c r="A40" s="1" t="s">
        <v>42</v>
      </c>
      <c r="B40" t="s">
        <v>32</v>
      </c>
      <c r="H40" s="5">
        <v>99224.4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6087833.33</v>
      </c>
      <c r="I42" s="1" t="s">
        <v>45</v>
      </c>
    </row>
    <row r="44" spans="1:9" ht="15">
      <c r="A44" s="18" t="s">
        <v>46</v>
      </c>
      <c r="B44" s="18"/>
      <c r="C44" s="18"/>
      <c r="H44" s="5">
        <f>SUM(H21:H43)</f>
        <v>16525826.27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selection activeCell="A8" sqref="A8:IV8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9" t="s">
        <v>0</v>
      </c>
      <c r="B1" s="19"/>
      <c r="C1" s="19"/>
    </row>
    <row r="3" spans="2:10" ht="15">
      <c r="B3" s="20" t="s">
        <v>61</v>
      </c>
      <c r="C3" s="20"/>
      <c r="D3" s="20"/>
      <c r="E3" s="20"/>
      <c r="F3" s="20"/>
      <c r="G3" s="20"/>
      <c r="H3" s="20"/>
      <c r="I3" s="2"/>
      <c r="J3" s="2"/>
    </row>
    <row r="5" spans="2:3" ht="15">
      <c r="B5" s="14"/>
      <c r="C5" s="15"/>
    </row>
    <row r="6" spans="2:3" ht="15.75" thickBot="1">
      <c r="B6" t="s">
        <v>50</v>
      </c>
      <c r="C6" s="13" t="s">
        <v>55</v>
      </c>
    </row>
    <row r="7" spans="2:3" ht="15">
      <c r="B7" s="8" t="s">
        <v>51</v>
      </c>
      <c r="C7" s="12"/>
    </row>
    <row r="8" spans="2:3" ht="15">
      <c r="B8" s="9" t="s">
        <v>58</v>
      </c>
      <c r="C8" s="10">
        <v>9069.5</v>
      </c>
    </row>
    <row r="9" spans="2:3" ht="15">
      <c r="B9" s="9" t="s">
        <v>62</v>
      </c>
      <c r="C9" s="10">
        <v>9252</v>
      </c>
    </row>
    <row r="10" spans="2:3" ht="15">
      <c r="B10" s="9" t="s">
        <v>65</v>
      </c>
      <c r="C10" s="10">
        <v>35640</v>
      </c>
    </row>
    <row r="11" spans="2:3" ht="15">
      <c r="B11" s="9" t="s">
        <v>63</v>
      </c>
      <c r="C11" s="10">
        <v>159350</v>
      </c>
    </row>
    <row r="12" spans="2:3" ht="15">
      <c r="B12" s="9" t="s">
        <v>64</v>
      </c>
      <c r="C12" s="10">
        <v>49862.16</v>
      </c>
    </row>
    <row r="13" spans="2:3" ht="15">
      <c r="B13" s="9" t="s">
        <v>66</v>
      </c>
      <c r="C13" s="10">
        <v>112886.4</v>
      </c>
    </row>
    <row r="14" spans="2:3" ht="15">
      <c r="B14" s="9" t="s">
        <v>67</v>
      </c>
      <c r="C14" s="10">
        <v>1980</v>
      </c>
    </row>
    <row r="15" spans="2:3" ht="15">
      <c r="B15" s="9" t="s">
        <v>68</v>
      </c>
      <c r="C15" s="10">
        <v>70500</v>
      </c>
    </row>
    <row r="16" spans="2:3" ht="15">
      <c r="B16" s="9" t="s">
        <v>69</v>
      </c>
      <c r="C16" s="10">
        <v>32388</v>
      </c>
    </row>
    <row r="17" spans="2:3" ht="15">
      <c r="B17" s="9" t="s">
        <v>70</v>
      </c>
      <c r="C17" s="10">
        <v>2496</v>
      </c>
    </row>
    <row r="18" spans="2:3" ht="15">
      <c r="B18" s="9" t="s">
        <v>71</v>
      </c>
      <c r="C18" s="10">
        <v>15360</v>
      </c>
    </row>
    <row r="19" spans="2:3" ht="15">
      <c r="B19" s="9" t="s">
        <v>72</v>
      </c>
      <c r="C19" s="10">
        <v>1056304.57</v>
      </c>
    </row>
    <row r="20" spans="2:3" ht="15">
      <c r="B20" s="9" t="s">
        <v>73</v>
      </c>
      <c r="C20" s="10">
        <v>80782.8</v>
      </c>
    </row>
    <row r="21" spans="2:3" ht="15">
      <c r="B21" s="9" t="s">
        <v>74</v>
      </c>
      <c r="C21" s="10">
        <v>2304</v>
      </c>
    </row>
    <row r="22" spans="2:3" ht="15">
      <c r="B22" s="9" t="s">
        <v>75</v>
      </c>
      <c r="C22" s="10">
        <v>23760</v>
      </c>
    </row>
    <row r="23" spans="2:3" ht="15">
      <c r="B23" s="9" t="s">
        <v>88</v>
      </c>
      <c r="C23" s="10">
        <v>72270</v>
      </c>
    </row>
    <row r="24" spans="2:3" ht="15">
      <c r="B24" s="10" t="s">
        <v>76</v>
      </c>
      <c r="C24" s="10">
        <v>443856</v>
      </c>
    </row>
    <row r="25" spans="2:3" ht="15">
      <c r="B25" s="9" t="s">
        <v>77</v>
      </c>
      <c r="C25" s="10">
        <v>61680</v>
      </c>
    </row>
    <row r="26" spans="2:3" ht="15">
      <c r="B26" s="9" t="s">
        <v>78</v>
      </c>
      <c r="C26" s="10">
        <v>71400</v>
      </c>
    </row>
    <row r="27" spans="2:3" ht="15">
      <c r="B27" s="9" t="s">
        <v>79</v>
      </c>
      <c r="C27" s="10">
        <v>209968</v>
      </c>
    </row>
    <row r="28" spans="2:3" ht="15">
      <c r="B28" s="10" t="s">
        <v>80</v>
      </c>
      <c r="C28" s="10">
        <v>3292614.43</v>
      </c>
    </row>
    <row r="29" spans="2:3" ht="15">
      <c r="B29" s="9" t="s">
        <v>81</v>
      </c>
      <c r="C29" s="10">
        <v>23100</v>
      </c>
    </row>
    <row r="30" spans="2:3" ht="15">
      <c r="B30" s="9" t="s">
        <v>82</v>
      </c>
      <c r="C30" s="10">
        <v>37125</v>
      </c>
    </row>
    <row r="31" spans="2:3" ht="15">
      <c r="B31" s="9" t="s">
        <v>83</v>
      </c>
      <c r="C31" s="10">
        <v>702000</v>
      </c>
    </row>
    <row r="32" spans="2:3" ht="15">
      <c r="B32" s="9" t="s">
        <v>84</v>
      </c>
      <c r="C32" s="10">
        <v>73684.4</v>
      </c>
    </row>
    <row r="33" spans="2:3" ht="15">
      <c r="B33" s="9" t="s">
        <v>85</v>
      </c>
      <c r="C33" s="10">
        <v>38104</v>
      </c>
    </row>
    <row r="34" spans="2:3" ht="15">
      <c r="B34" s="9" t="s">
        <v>86</v>
      </c>
      <c r="C34" s="10">
        <v>29117</v>
      </c>
    </row>
    <row r="35" spans="2:3" ht="15">
      <c r="B35" s="9" t="s">
        <v>87</v>
      </c>
      <c r="C35" s="10">
        <v>480000</v>
      </c>
    </row>
    <row r="36" spans="2:3" ht="15">
      <c r="B36" s="9" t="s">
        <v>53</v>
      </c>
      <c r="C36" s="10">
        <v>401493.4</v>
      </c>
    </row>
    <row r="37" spans="2:3" ht="15">
      <c r="B37" s="9" t="s">
        <v>90</v>
      </c>
      <c r="C37" s="10">
        <v>18144</v>
      </c>
    </row>
    <row r="38" spans="2:3" ht="15">
      <c r="B38" s="9" t="s">
        <v>89</v>
      </c>
      <c r="C38" s="10">
        <v>129100.92</v>
      </c>
    </row>
    <row r="39" spans="2:3" ht="15">
      <c r="B39" s="9" t="s">
        <v>91</v>
      </c>
      <c r="C39" s="10">
        <v>319757.28</v>
      </c>
    </row>
    <row r="40" spans="2:3" ht="15">
      <c r="B40" s="9" t="s">
        <v>92</v>
      </c>
      <c r="C40" s="10">
        <v>79440</v>
      </c>
    </row>
    <row r="41" spans="2:3" ht="15">
      <c r="B41" s="9" t="s">
        <v>93</v>
      </c>
      <c r="C41" s="10">
        <v>11232</v>
      </c>
    </row>
    <row r="42" spans="2:3" ht="15">
      <c r="B42" s="9" t="s">
        <v>94</v>
      </c>
      <c r="C42" s="10">
        <v>144281.13</v>
      </c>
    </row>
    <row r="43" spans="2:3" ht="15">
      <c r="B43" s="9" t="s">
        <v>95</v>
      </c>
      <c r="C43" s="10">
        <v>39240</v>
      </c>
    </row>
    <row r="44" spans="2:3" ht="15">
      <c r="B44" s="9" t="s">
        <v>96</v>
      </c>
      <c r="C44" s="10">
        <v>22320</v>
      </c>
    </row>
    <row r="45" spans="2:3" ht="15">
      <c r="B45" s="9" t="s">
        <v>97</v>
      </c>
      <c r="C45" s="10">
        <v>44640</v>
      </c>
    </row>
    <row r="46" spans="2:3" ht="15">
      <c r="B46" s="9" t="s">
        <v>98</v>
      </c>
      <c r="C46" s="10">
        <v>518390.6</v>
      </c>
    </row>
    <row r="47" spans="2:3" ht="15">
      <c r="B47" s="9" t="s">
        <v>99</v>
      </c>
      <c r="C47" s="10">
        <v>38225</v>
      </c>
    </row>
    <row r="48" spans="2:3" ht="15">
      <c r="B48" s="9" t="s">
        <v>56</v>
      </c>
      <c r="C48" s="10">
        <v>274160.24</v>
      </c>
    </row>
    <row r="49" spans="2:3" ht="15">
      <c r="B49" s="9"/>
      <c r="C49" s="10">
        <f>SUM(C8:C48)</f>
        <v>9237278.830000002</v>
      </c>
    </row>
    <row r="50" spans="2:3" ht="15">
      <c r="B50" s="9"/>
      <c r="C50" s="10"/>
    </row>
    <row r="52" spans="2:3" ht="15.75" thickBot="1">
      <c r="B52" t="s">
        <v>50</v>
      </c>
      <c r="C52" s="13" t="s">
        <v>57</v>
      </c>
    </row>
    <row r="53" spans="2:3" ht="15">
      <c r="B53" s="8" t="s">
        <v>51</v>
      </c>
      <c r="C53" s="12"/>
    </row>
    <row r="54" spans="2:3" ht="15">
      <c r="B54" s="9" t="s">
        <v>58</v>
      </c>
      <c r="C54" s="10">
        <v>33291.28</v>
      </c>
    </row>
    <row r="55" spans="2:3" ht="15">
      <c r="B55" s="9" t="s">
        <v>53</v>
      </c>
      <c r="C55" s="10">
        <v>128334.66</v>
      </c>
    </row>
    <row r="56" spans="2:3" ht="15">
      <c r="B56" s="9" t="s">
        <v>72</v>
      </c>
      <c r="C56" s="10">
        <v>62810.69</v>
      </c>
    </row>
    <row r="57" spans="2:3" ht="15">
      <c r="B57" s="9" t="s">
        <v>54</v>
      </c>
      <c r="C57" s="10">
        <v>94662.59</v>
      </c>
    </row>
    <row r="58" spans="2:3" ht="15">
      <c r="B58" s="9"/>
      <c r="C58" s="10">
        <f>SUM(C54:C57)</f>
        <v>319099.22</v>
      </c>
    </row>
    <row r="60" spans="2:3" ht="15.75" thickBot="1">
      <c r="B60" t="s">
        <v>50</v>
      </c>
      <c r="C60" s="13" t="s">
        <v>100</v>
      </c>
    </row>
    <row r="61" spans="2:3" ht="15">
      <c r="B61" s="8" t="s">
        <v>51</v>
      </c>
      <c r="C61" s="12"/>
    </row>
    <row r="62" spans="2:3" ht="15">
      <c r="B62" s="9" t="s">
        <v>72</v>
      </c>
      <c r="C62" s="10">
        <v>116760.6</v>
      </c>
    </row>
    <row r="63" spans="2:3" ht="15">
      <c r="B63" s="9"/>
      <c r="C63" s="10">
        <f>SUM(C62:C62)</f>
        <v>116760.6</v>
      </c>
    </row>
    <row r="65" spans="2:3" ht="15.75" thickBot="1">
      <c r="B65" t="s">
        <v>50</v>
      </c>
      <c r="C65" s="13" t="s">
        <v>101</v>
      </c>
    </row>
    <row r="66" spans="2:3" ht="15">
      <c r="B66" s="8" t="s">
        <v>51</v>
      </c>
      <c r="C66" s="12"/>
    </row>
    <row r="67" spans="2:3" ht="15">
      <c r="B67" s="9" t="s">
        <v>80</v>
      </c>
      <c r="C67" s="10">
        <v>70202</v>
      </c>
    </row>
    <row r="68" spans="2:3" ht="15">
      <c r="B68" s="9" t="s">
        <v>90</v>
      </c>
      <c r="C68" s="10">
        <v>29022.4</v>
      </c>
    </row>
    <row r="69" spans="2:3" ht="15">
      <c r="B69" s="16"/>
      <c r="C69" s="5">
        <f>SUM(C67:C68)</f>
        <v>99224.4</v>
      </c>
    </row>
    <row r="71" spans="2:3" ht="15.75" thickBot="1">
      <c r="B71" t="s">
        <v>50</v>
      </c>
      <c r="C71" s="13" t="s">
        <v>102</v>
      </c>
    </row>
    <row r="72" spans="2:3" ht="15">
      <c r="B72" s="8" t="s">
        <v>51</v>
      </c>
      <c r="C72" s="12"/>
    </row>
    <row r="73" spans="2:3" ht="15">
      <c r="B73" s="9" t="s">
        <v>79</v>
      </c>
      <c r="C73" s="10">
        <v>319000</v>
      </c>
    </row>
    <row r="74" spans="2:3" ht="15">
      <c r="B74" s="9"/>
      <c r="C74" s="10">
        <f>SUM(C73)</f>
        <v>319000</v>
      </c>
    </row>
    <row r="76" spans="2:3" ht="15.75" thickBot="1">
      <c r="B76" t="s">
        <v>50</v>
      </c>
      <c r="C76" s="13" t="s">
        <v>103</v>
      </c>
    </row>
    <row r="77" spans="2:3" ht="15">
      <c r="B77" s="8" t="s">
        <v>51</v>
      </c>
      <c r="C77" s="12"/>
    </row>
    <row r="78" spans="2:3" ht="15">
      <c r="B78" s="9" t="s">
        <v>58</v>
      </c>
      <c r="C78" s="10">
        <v>346629.89</v>
      </c>
    </row>
    <row r="79" spans="2:3" ht="15">
      <c r="B79" s="9"/>
      <c r="C79" s="10">
        <f>SUM(C78)</f>
        <v>346629.89</v>
      </c>
    </row>
    <row r="81" spans="2:3" ht="15.75" thickBot="1">
      <c r="B81" t="s">
        <v>50</v>
      </c>
      <c r="C81" s="13" t="s">
        <v>104</v>
      </c>
    </row>
    <row r="82" spans="2:3" ht="15">
      <c r="B82" s="8" t="s">
        <v>51</v>
      </c>
      <c r="C82" s="12"/>
    </row>
    <row r="83" spans="2:3" ht="15">
      <c r="B83" s="9" t="s">
        <v>105</v>
      </c>
      <c r="C83" s="10">
        <v>5676873.33</v>
      </c>
    </row>
    <row r="84" spans="2:3" ht="15">
      <c r="B84" s="9" t="s">
        <v>106</v>
      </c>
      <c r="C84" s="10">
        <v>410960</v>
      </c>
    </row>
    <row r="85" spans="2:3" ht="15">
      <c r="B85" s="16"/>
      <c r="C85" s="5">
        <f>SUM(C83:C84)</f>
        <v>6087833.33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2020-05-26T05:31:49Z</dcterms:modified>
  <cp:category/>
  <cp:version/>
  <cp:contentType/>
  <cp:contentStatus/>
</cp:coreProperties>
</file>